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1655" windowHeight="999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2"/>
  <c r="J21"/>
  <c r="J20"/>
  <c r="J19"/>
  <c r="J17"/>
  <c r="J16"/>
  <c r="J15"/>
  <c r="J14"/>
  <c r="J13"/>
  <c r="J12"/>
  <c r="J11"/>
  <c r="J29"/>
  <c r="J28"/>
  <c r="J27"/>
  <c r="I16"/>
  <c r="I24"/>
  <c r="I22"/>
  <c r="I11"/>
  <c r="I23"/>
  <c r="I21"/>
  <c r="I20"/>
  <c r="I19"/>
  <c r="I17"/>
  <c r="I15"/>
  <c r="I13"/>
  <c r="I14"/>
  <c r="I12"/>
  <c r="J34" l="1"/>
  <c r="J33"/>
  <c r="J32"/>
</calcChain>
</file>

<file path=xl/sharedStrings.xml><?xml version="1.0" encoding="utf-8"?>
<sst xmlns="http://schemas.openxmlformats.org/spreadsheetml/2006/main" count="40" uniqueCount="28">
  <si>
    <t>NOMBRE</t>
  </si>
  <si>
    <t>Nº</t>
  </si>
  <si>
    <t>CLUB</t>
  </si>
  <si>
    <t>TALLAS</t>
  </si>
  <si>
    <t>S</t>
  </si>
  <si>
    <t>M</t>
  </si>
  <si>
    <t>L</t>
  </si>
  <si>
    <t>XL</t>
  </si>
  <si>
    <t>2XL</t>
  </si>
  <si>
    <t>3XL</t>
  </si>
  <si>
    <t>4XL</t>
  </si>
  <si>
    <t>* * *</t>
  </si>
  <si>
    <t>RECUENTO</t>
  </si>
  <si>
    <t>RELLENAR SOLO LAS CASILLAS EN BLANCO
INTRODUCIR LOS NOMBRES EN ORDEN DE TALLAJE DE MENOR A MAYOR
REVISAR LA FICHA AL FINALIZAR PARA VERIFICAR LOS NOMBRES, TILDES, ETC.</t>
  </si>
  <si>
    <t>CAMISETAS</t>
  </si>
  <si>
    <t>PANTALONES</t>
  </si>
  <si>
    <t>TOTAL:</t>
  </si>
  <si>
    <t>CATEGORIA / SPONSOR</t>
  </si>
  <si>
    <t>TALLA
CAMISETA</t>
  </si>
  <si>
    <t>TALLA
PANTALON</t>
  </si>
  <si>
    <t>TALLA
CALCETA</t>
  </si>
  <si>
    <t>CALCETAS</t>
  </si>
  <si>
    <t>31/34</t>
  </si>
  <si>
    <t>35/40</t>
  </si>
  <si>
    <t>41/46</t>
  </si>
  <si>
    <t>TALLA 31/34</t>
  </si>
  <si>
    <t>TALLA 35/40</t>
  </si>
  <si>
    <t>TALLA 41/46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</si>
</sst>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9526</xdr:colOff>
      <xdr:row>0</xdr:row>
      <xdr:rowOff>161926</xdr:rowOff>
    </xdr:from>
    <xdr:to>
      <xdr:col>5</xdr:col>
      <xdr:colOff>164254</xdr:colOff>
      <xdr:row>2</xdr:row>
      <xdr:rowOff>47626</xdr:rowOff>
    </xdr:to>
    <xdr:pic>
      <xdr:nvPicPr>
        <xdr:cNvPr id="2" name="1 Imagen" descr="ROMARIO 1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0978" r="-2252" b="16088"/>
        <a:stretch>
          <a:fillRect/>
        </a:stretch>
      </xdr:blipFill>
      <xdr:spPr>
        <a:xfrm>
          <a:off x="2143126" y="161926"/>
          <a:ext cx="1345353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49"/>
  <sheetViews>
    <sheetView tabSelected="1" workbookViewId="0">
      <selection activeCell="L28" sqref="L28"/>
    </sheetView>
  </sheetViews>
  <sheetFormatPr baseColWidth="10" defaultRowHeight="15"/>
  <cols>
    <col min="1" max="1" width="4.28515625" customWidth="1"/>
    <col min="2" max="2" width="21.85546875" style="3" bestFit="1" customWidth="1"/>
    <col min="3" max="3" width="5.42578125" style="3" customWidth="1"/>
    <col min="4" max="4" width="8.28515625" style="3" bestFit="1" customWidth="1"/>
    <col min="5" max="5" width="9.5703125" style="3" customWidth="1"/>
    <col min="6" max="6" width="8.85546875" style="3" bestFit="1" customWidth="1"/>
    <col min="7" max="7" width="3.85546875" style="3" customWidth="1"/>
    <col min="8" max="8" width="6.140625" bestFit="1" customWidth="1"/>
    <col min="9" max="9" width="9.140625" bestFit="1" customWidth="1"/>
    <col min="10" max="10" width="10.5703125" bestFit="1" customWidth="1"/>
  </cols>
  <sheetData>
    <row r="4" spans="1:10">
      <c r="B4" s="17" t="s">
        <v>2</v>
      </c>
      <c r="C4" s="17"/>
      <c r="D4" s="18"/>
      <c r="E4" s="18"/>
      <c r="F4" s="18"/>
      <c r="G4" s="18"/>
      <c r="H4" s="18"/>
      <c r="I4" s="18"/>
      <c r="J4" s="18"/>
    </row>
    <row r="5" spans="1:10">
      <c r="B5" s="17" t="s">
        <v>17</v>
      </c>
      <c r="C5" s="17"/>
      <c r="D5" s="18"/>
      <c r="E5" s="18"/>
      <c r="F5" s="18"/>
      <c r="G5" s="18"/>
      <c r="H5" s="18"/>
      <c r="I5" s="18"/>
      <c r="J5" s="18"/>
    </row>
    <row r="6" spans="1:10" ht="15" customHeight="1">
      <c r="B6" s="19" t="s">
        <v>13</v>
      </c>
      <c r="C6" s="19"/>
      <c r="D6" s="19"/>
      <c r="E6" s="19"/>
      <c r="F6" s="19"/>
      <c r="G6" s="19"/>
      <c r="H6" s="19"/>
      <c r="I6" s="19"/>
      <c r="J6" s="19"/>
    </row>
    <row r="7" spans="1:10" ht="15" customHeight="1">
      <c r="B7" s="20"/>
      <c r="C7" s="20"/>
      <c r="D7" s="20"/>
      <c r="E7" s="20"/>
      <c r="F7" s="20"/>
      <c r="G7" s="20"/>
      <c r="H7" s="20"/>
      <c r="I7" s="20"/>
      <c r="J7" s="20"/>
    </row>
    <row r="8" spans="1:10">
      <c r="B8" s="20"/>
      <c r="C8" s="20"/>
      <c r="D8" s="20"/>
      <c r="E8" s="20"/>
      <c r="F8" s="20"/>
      <c r="G8" s="20"/>
      <c r="H8" s="20"/>
      <c r="I8" s="20"/>
      <c r="J8" s="20"/>
    </row>
    <row r="9" spans="1:10" ht="24">
      <c r="B9" s="8" t="s">
        <v>0</v>
      </c>
      <c r="C9" s="9" t="s">
        <v>1</v>
      </c>
      <c r="D9" s="16" t="s">
        <v>18</v>
      </c>
      <c r="E9" s="16" t="s">
        <v>19</v>
      </c>
      <c r="F9" s="16" t="s">
        <v>20</v>
      </c>
      <c r="H9" s="17" t="s">
        <v>12</v>
      </c>
      <c r="I9" s="17"/>
      <c r="J9" s="17"/>
    </row>
    <row r="10" spans="1:10">
      <c r="A10">
        <v>1</v>
      </c>
      <c r="B10" s="4"/>
      <c r="C10" s="10"/>
      <c r="D10" s="6"/>
      <c r="E10" s="6"/>
      <c r="F10" s="6"/>
      <c r="H10" s="11" t="s">
        <v>3</v>
      </c>
      <c r="I10" s="11" t="s">
        <v>14</v>
      </c>
      <c r="J10" s="14" t="s">
        <v>15</v>
      </c>
    </row>
    <row r="11" spans="1:10">
      <c r="A11">
        <v>2</v>
      </c>
      <c r="B11" s="4"/>
      <c r="C11" s="10"/>
      <c r="D11" s="5"/>
      <c r="E11" s="5"/>
      <c r="F11" s="6"/>
      <c r="H11" s="12" t="s">
        <v>4</v>
      </c>
      <c r="I11" s="13">
        <f>COUNTIF(D$10:D$39,"S")</f>
        <v>0</v>
      </c>
      <c r="J11" s="13">
        <f>COUNTIF(E$10:E$39,"S")</f>
        <v>0</v>
      </c>
    </row>
    <row r="12" spans="1:10">
      <c r="A12">
        <v>3</v>
      </c>
      <c r="B12" s="4"/>
      <c r="C12" s="10"/>
      <c r="D12" s="5"/>
      <c r="E12" s="5"/>
      <c r="F12" s="6"/>
      <c r="H12" s="12" t="s">
        <v>5</v>
      </c>
      <c r="I12" s="13">
        <f>COUNTIF(D$10:D$39,"M")</f>
        <v>0</v>
      </c>
      <c r="J12" s="13">
        <f>COUNTIF(E$10:E$39,"M")</f>
        <v>0</v>
      </c>
    </row>
    <row r="13" spans="1:10">
      <c r="A13">
        <v>4</v>
      </c>
      <c r="B13" s="4"/>
      <c r="C13" s="10"/>
      <c r="D13" s="5"/>
      <c r="E13" s="5"/>
      <c r="F13" s="6"/>
      <c r="H13" s="12" t="s">
        <v>6</v>
      </c>
      <c r="I13" s="13">
        <f>COUNTIF(D$10:D$39,"L")</f>
        <v>0</v>
      </c>
      <c r="J13" s="13">
        <f>COUNTIF(E$10:E$39,"L")</f>
        <v>0</v>
      </c>
    </row>
    <row r="14" spans="1:10">
      <c r="A14">
        <v>5</v>
      </c>
      <c r="B14" s="4"/>
      <c r="C14" s="10"/>
      <c r="D14" s="5"/>
      <c r="E14" s="5"/>
      <c r="F14" s="6"/>
      <c r="H14" s="12" t="s">
        <v>7</v>
      </c>
      <c r="I14" s="13">
        <f>COUNTIF(D$10:D$39,"XL")</f>
        <v>0</v>
      </c>
      <c r="J14" s="13">
        <f>COUNTIF(E$10:E$39,"XL")</f>
        <v>0</v>
      </c>
    </row>
    <row r="15" spans="1:10">
      <c r="A15">
        <v>6</v>
      </c>
      <c r="B15" s="4"/>
      <c r="C15" s="10"/>
      <c r="D15" s="5"/>
      <c r="E15" s="5"/>
      <c r="F15" s="6"/>
      <c r="H15" s="12" t="s">
        <v>8</v>
      </c>
      <c r="I15" s="13">
        <f>COUNTIF(D$10:D$39,"2XL")</f>
        <v>0</v>
      </c>
      <c r="J15" s="13">
        <f>COUNTIF(E$10:E$39,"2XL")</f>
        <v>0</v>
      </c>
    </row>
    <row r="16" spans="1:10">
      <c r="A16">
        <v>7</v>
      </c>
      <c r="B16" s="4"/>
      <c r="C16" s="10"/>
      <c r="D16" s="5"/>
      <c r="E16" s="5"/>
      <c r="F16" s="6"/>
      <c r="H16" s="12" t="s">
        <v>9</v>
      </c>
      <c r="I16" s="13">
        <f>COUNTIF(D$10:D$39,"3XL")</f>
        <v>0</v>
      </c>
      <c r="J16" s="13">
        <f>COUNTIF(E$10:E$39,"3XL")</f>
        <v>0</v>
      </c>
    </row>
    <row r="17" spans="1:10">
      <c r="A17">
        <v>8</v>
      </c>
      <c r="B17" s="4"/>
      <c r="C17" s="10"/>
      <c r="D17" s="5"/>
      <c r="E17" s="5"/>
      <c r="F17" s="6"/>
      <c r="H17" s="12" t="s">
        <v>10</v>
      </c>
      <c r="I17" s="13">
        <f>COUNTIF(D$10:D$39,"4XL")</f>
        <v>0</v>
      </c>
      <c r="J17" s="13">
        <f>COUNTIF(E$10:E$39,"4XL")</f>
        <v>0</v>
      </c>
    </row>
    <row r="18" spans="1:10">
      <c r="A18">
        <v>9</v>
      </c>
      <c r="B18" s="4"/>
      <c r="C18" s="10"/>
      <c r="D18" s="5"/>
      <c r="E18" s="5"/>
      <c r="F18" s="6"/>
      <c r="H18" s="21" t="s">
        <v>11</v>
      </c>
      <c r="I18" s="21"/>
      <c r="J18" s="21"/>
    </row>
    <row r="19" spans="1:10">
      <c r="A19">
        <v>10</v>
      </c>
      <c r="B19" s="4"/>
      <c r="C19" s="10"/>
      <c r="D19" s="5"/>
      <c r="E19" s="5"/>
      <c r="F19" s="6"/>
      <c r="H19" s="12">
        <v>4</v>
      </c>
      <c r="I19" s="13">
        <f>COUNTIF(D$10:D$39,"4")</f>
        <v>0</v>
      </c>
      <c r="J19" s="13">
        <f>COUNTIF(E$10:E$39,"4")</f>
        <v>0</v>
      </c>
    </row>
    <row r="20" spans="1:10">
      <c r="A20">
        <v>11</v>
      </c>
      <c r="B20" s="4"/>
      <c r="C20" s="10"/>
      <c r="D20" s="5"/>
      <c r="E20" s="5"/>
      <c r="F20" s="6"/>
      <c r="H20" s="12">
        <v>6</v>
      </c>
      <c r="I20" s="13">
        <f>COUNTIF(D$10:D$39,"6")</f>
        <v>0</v>
      </c>
      <c r="J20" s="13">
        <f>COUNTIF(E$10:E$39,"6")</f>
        <v>0</v>
      </c>
    </row>
    <row r="21" spans="1:10">
      <c r="A21">
        <v>12</v>
      </c>
      <c r="B21" s="4"/>
      <c r="C21" s="10"/>
      <c r="D21" s="5"/>
      <c r="E21" s="5"/>
      <c r="F21" s="6"/>
      <c r="H21" s="12">
        <v>8</v>
      </c>
      <c r="I21" s="13">
        <f>COUNTIF(D$10:D$39,"8")</f>
        <v>0</v>
      </c>
      <c r="J21" s="13">
        <f>COUNTIF(E$10:E$39,"8")</f>
        <v>0</v>
      </c>
    </row>
    <row r="22" spans="1:10">
      <c r="A22">
        <v>13</v>
      </c>
      <c r="B22" s="4"/>
      <c r="C22" s="10"/>
      <c r="D22" s="5"/>
      <c r="E22" s="5"/>
      <c r="F22" s="6"/>
      <c r="H22" s="12">
        <v>10</v>
      </c>
      <c r="I22" s="13">
        <f>COUNTIF(D$10:D$39,"10")</f>
        <v>0</v>
      </c>
      <c r="J22" s="13">
        <f>COUNTIF(E$10:E$39,"10")</f>
        <v>0</v>
      </c>
    </row>
    <row r="23" spans="1:10">
      <c r="A23">
        <v>14</v>
      </c>
      <c r="B23" s="4"/>
      <c r="C23" s="10"/>
      <c r="D23" s="5"/>
      <c r="E23" s="5"/>
      <c r="F23" s="6"/>
      <c r="H23" s="12">
        <v>12</v>
      </c>
      <c r="I23" s="13">
        <f>COUNTIF(D$10:D$39,"12")</f>
        <v>0</v>
      </c>
      <c r="J23" s="13">
        <f>COUNTIF(E$10:E$39,"12")</f>
        <v>0</v>
      </c>
    </row>
    <row r="24" spans="1:10">
      <c r="A24">
        <v>15</v>
      </c>
      <c r="B24" s="4"/>
      <c r="C24" s="10"/>
      <c r="D24" s="5"/>
      <c r="E24" s="5"/>
      <c r="F24" s="6"/>
      <c r="H24" s="12">
        <v>14</v>
      </c>
      <c r="I24" s="13">
        <f>COUNTIF(D$10:D$39,"14")</f>
        <v>0</v>
      </c>
      <c r="J24" s="13">
        <f>COUNTIF(E$10:E$39,"14")</f>
        <v>0</v>
      </c>
    </row>
    <row r="25" spans="1:10">
      <c r="A25">
        <v>16</v>
      </c>
      <c r="B25" s="4"/>
      <c r="C25" s="10"/>
      <c r="D25" s="5"/>
      <c r="E25" s="5"/>
      <c r="F25" s="6"/>
      <c r="H25" s="3"/>
    </row>
    <row r="26" spans="1:10">
      <c r="A26">
        <v>17</v>
      </c>
      <c r="B26" s="4"/>
      <c r="C26" s="10"/>
      <c r="D26" s="5"/>
      <c r="E26" s="5"/>
      <c r="F26" s="6"/>
      <c r="H26" s="17" t="s">
        <v>21</v>
      </c>
      <c r="I26" s="17"/>
      <c r="J26" s="17"/>
    </row>
    <row r="27" spans="1:10">
      <c r="A27">
        <v>18</v>
      </c>
      <c r="B27" s="4"/>
      <c r="C27" s="10"/>
      <c r="D27" s="5"/>
      <c r="E27" s="5"/>
      <c r="F27" s="6"/>
      <c r="H27" s="22" t="s">
        <v>25</v>
      </c>
      <c r="I27" s="23"/>
      <c r="J27" s="13">
        <f>COUNTIF(F$10:F$39,"31/34")</f>
        <v>0</v>
      </c>
    </row>
    <row r="28" spans="1:10">
      <c r="A28">
        <v>19</v>
      </c>
      <c r="B28" s="4"/>
      <c r="C28" s="10"/>
      <c r="D28" s="5"/>
      <c r="E28" s="5"/>
      <c r="F28" s="6"/>
      <c r="H28" s="22" t="s">
        <v>26</v>
      </c>
      <c r="I28" s="23"/>
      <c r="J28" s="13">
        <f>COUNTIF(F$10:F$39,"35/40")</f>
        <v>0</v>
      </c>
    </row>
    <row r="29" spans="1:10">
      <c r="A29">
        <v>20</v>
      </c>
      <c r="B29" s="4"/>
      <c r="C29" s="10"/>
      <c r="D29" s="5"/>
      <c r="E29" s="5"/>
      <c r="F29" s="6"/>
      <c r="H29" s="22" t="s">
        <v>27</v>
      </c>
      <c r="I29" s="23"/>
      <c r="J29" s="13">
        <f>COUNTIF(F$10:F$39,"41/46")</f>
        <v>0</v>
      </c>
    </row>
    <row r="30" spans="1:10">
      <c r="A30">
        <v>21</v>
      </c>
      <c r="B30" s="4"/>
      <c r="C30" s="10"/>
      <c r="D30" s="5"/>
      <c r="E30" s="5"/>
      <c r="F30" s="6"/>
    </row>
    <row r="31" spans="1:10">
      <c r="A31">
        <v>22</v>
      </c>
      <c r="B31" s="4"/>
      <c r="C31" s="10"/>
      <c r="D31" s="5"/>
      <c r="E31" s="5"/>
      <c r="F31" s="6"/>
      <c r="H31" s="17" t="s">
        <v>16</v>
      </c>
      <c r="I31" s="17"/>
      <c r="J31" s="17"/>
    </row>
    <row r="32" spans="1:10">
      <c r="A32">
        <v>23</v>
      </c>
      <c r="B32" s="4"/>
      <c r="C32" s="10"/>
      <c r="D32" s="5"/>
      <c r="E32" s="5"/>
      <c r="F32" s="6"/>
      <c r="H32" s="21" t="s">
        <v>14</v>
      </c>
      <c r="I32" s="21"/>
      <c r="J32" s="7">
        <f>SUM(I11:I24)</f>
        <v>0</v>
      </c>
    </row>
    <row r="33" spans="1:10">
      <c r="A33">
        <v>24</v>
      </c>
      <c r="B33" s="4"/>
      <c r="C33" s="10"/>
      <c r="D33" s="5"/>
      <c r="E33" s="5"/>
      <c r="F33" s="6"/>
      <c r="H33" s="21" t="s">
        <v>15</v>
      </c>
      <c r="I33" s="21"/>
      <c r="J33" s="7">
        <f>SUM(J11:J24)</f>
        <v>0</v>
      </c>
    </row>
    <row r="34" spans="1:10">
      <c r="A34">
        <v>25</v>
      </c>
      <c r="B34" s="4"/>
      <c r="C34" s="10"/>
      <c r="D34" s="5"/>
      <c r="E34" s="5"/>
      <c r="F34" s="6"/>
      <c r="H34" s="21" t="s">
        <v>21</v>
      </c>
      <c r="I34" s="21"/>
      <c r="J34" s="15">
        <f>SUM(J27:J29)</f>
        <v>0</v>
      </c>
    </row>
    <row r="35" spans="1:10">
      <c r="A35">
        <v>26</v>
      </c>
      <c r="B35" s="4"/>
      <c r="C35" s="10"/>
      <c r="D35" s="5"/>
      <c r="E35" s="5"/>
      <c r="F35" s="6"/>
    </row>
    <row r="36" spans="1:10">
      <c r="A36">
        <v>27</v>
      </c>
      <c r="B36" s="4"/>
      <c r="C36" s="10"/>
      <c r="D36" s="5"/>
      <c r="E36" s="5"/>
      <c r="F36" s="6"/>
    </row>
    <row r="37" spans="1:10">
      <c r="A37">
        <v>28</v>
      </c>
      <c r="B37" s="4"/>
      <c r="C37" s="10"/>
      <c r="D37" s="5"/>
      <c r="E37" s="5"/>
      <c r="F37" s="6"/>
    </row>
    <row r="38" spans="1:10">
      <c r="A38">
        <v>29</v>
      </c>
      <c r="B38" s="4"/>
      <c r="C38" s="10"/>
      <c r="D38" s="5"/>
      <c r="E38" s="5"/>
      <c r="F38" s="6"/>
    </row>
    <row r="39" spans="1:10">
      <c r="A39">
        <v>30</v>
      </c>
      <c r="B39" s="4"/>
      <c r="C39" s="10"/>
      <c r="D39" s="5"/>
      <c r="E39" s="5"/>
      <c r="F39" s="6"/>
    </row>
    <row r="40" spans="1:10">
      <c r="A40">
        <v>31</v>
      </c>
      <c r="B40" s="4"/>
      <c r="C40" s="10"/>
      <c r="D40" s="5"/>
      <c r="E40" s="5"/>
      <c r="F40" s="6"/>
    </row>
    <row r="41" spans="1:10">
      <c r="A41">
        <v>32</v>
      </c>
      <c r="B41" s="4"/>
      <c r="C41" s="10"/>
      <c r="D41" s="5"/>
      <c r="E41" s="5"/>
      <c r="F41" s="6"/>
    </row>
    <row r="42" spans="1:10">
      <c r="A42">
        <v>33</v>
      </c>
      <c r="B42" s="4"/>
      <c r="C42" s="10"/>
      <c r="D42" s="5"/>
      <c r="E42" s="5"/>
      <c r="F42" s="6"/>
    </row>
    <row r="43" spans="1:10">
      <c r="A43">
        <v>34</v>
      </c>
      <c r="B43" s="4"/>
      <c r="C43" s="10"/>
      <c r="D43" s="5"/>
      <c r="E43" s="5"/>
      <c r="F43" s="6"/>
    </row>
    <row r="44" spans="1:10">
      <c r="A44">
        <v>35</v>
      </c>
      <c r="B44" s="4"/>
      <c r="C44" s="10"/>
      <c r="D44" s="5"/>
      <c r="E44" s="5"/>
      <c r="F44" s="6"/>
    </row>
    <row r="45" spans="1:10">
      <c r="A45">
        <v>36</v>
      </c>
      <c r="B45" s="4"/>
      <c r="C45" s="10"/>
      <c r="D45" s="5"/>
      <c r="E45" s="5"/>
      <c r="F45" s="6"/>
    </row>
    <row r="46" spans="1:10">
      <c r="A46">
        <v>37</v>
      </c>
      <c r="B46" s="4"/>
      <c r="C46" s="10"/>
      <c r="D46" s="5"/>
      <c r="E46" s="5"/>
      <c r="F46" s="6"/>
    </row>
    <row r="47" spans="1:10">
      <c r="A47">
        <v>38</v>
      </c>
      <c r="B47" s="4"/>
      <c r="C47" s="10"/>
      <c r="D47" s="5"/>
      <c r="E47" s="5"/>
      <c r="F47" s="6"/>
    </row>
    <row r="48" spans="1:10">
      <c r="A48">
        <v>39</v>
      </c>
      <c r="B48" s="4"/>
      <c r="C48" s="10"/>
      <c r="D48" s="5"/>
      <c r="E48" s="5"/>
      <c r="F48" s="6"/>
    </row>
    <row r="49" spans="1:6">
      <c r="A49">
        <v>40</v>
      </c>
      <c r="B49" s="4"/>
      <c r="C49" s="10"/>
      <c r="D49" s="5"/>
      <c r="E49" s="5"/>
      <c r="F49" s="6"/>
    </row>
  </sheetData>
  <mergeCells count="15">
    <mergeCell ref="H34:I34"/>
    <mergeCell ref="H32:I32"/>
    <mergeCell ref="H33:I33"/>
    <mergeCell ref="H31:J31"/>
    <mergeCell ref="H18:J18"/>
    <mergeCell ref="H9:J9"/>
    <mergeCell ref="H27:I27"/>
    <mergeCell ref="H28:I28"/>
    <mergeCell ref="H29:I29"/>
    <mergeCell ref="H26:J26"/>
    <mergeCell ref="B5:C5"/>
    <mergeCell ref="D5:J5"/>
    <mergeCell ref="B4:C4"/>
    <mergeCell ref="D4:J4"/>
    <mergeCell ref="B6:J8"/>
  </mergeCells>
  <dataValidations count="2">
    <dataValidation type="list" allowBlank="1" showInputMessage="1" showErrorMessage="1" sqref="D10:E49">
      <formula1>Hoja2!B$4:B$17</formula1>
    </dataValidation>
    <dataValidation type="list" allowBlank="1" showInputMessage="1" showErrorMessage="1" sqref="F10:F49">
      <formula1>Hoja2!B19:B21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F21"/>
  <sheetViews>
    <sheetView workbookViewId="0">
      <selection activeCell="G15" sqref="G15"/>
    </sheetView>
  </sheetViews>
  <sheetFormatPr baseColWidth="10" defaultRowHeight="15"/>
  <cols>
    <col min="2" max="2" width="11.42578125" style="1"/>
    <col min="4" max="4" width="12.85546875" customWidth="1"/>
  </cols>
  <sheetData>
    <row r="3" spans="2:6">
      <c r="B3" s="2" t="s">
        <v>3</v>
      </c>
      <c r="D3" s="2"/>
      <c r="F3" s="2"/>
    </row>
    <row r="4" spans="2:6">
      <c r="B4" s="1" t="s">
        <v>4</v>
      </c>
      <c r="D4" s="1"/>
    </row>
    <row r="5" spans="2:6">
      <c r="B5" s="1" t="s">
        <v>5</v>
      </c>
      <c r="D5" s="1"/>
    </row>
    <row r="6" spans="2:6">
      <c r="B6" s="1" t="s">
        <v>6</v>
      </c>
    </row>
    <row r="7" spans="2:6">
      <c r="B7" s="1" t="s">
        <v>7</v>
      </c>
    </row>
    <row r="8" spans="2:6">
      <c r="B8" s="1" t="s">
        <v>8</v>
      </c>
    </row>
    <row r="9" spans="2:6">
      <c r="B9" s="1" t="s">
        <v>9</v>
      </c>
    </row>
    <row r="10" spans="2:6">
      <c r="B10" s="1" t="s">
        <v>10</v>
      </c>
    </row>
    <row r="11" spans="2:6">
      <c r="B11" s="1" t="s">
        <v>11</v>
      </c>
    </row>
    <row r="12" spans="2:6">
      <c r="B12" s="1">
        <v>4</v>
      </c>
    </row>
    <row r="13" spans="2:6">
      <c r="B13" s="1">
        <v>6</v>
      </c>
    </row>
    <row r="14" spans="2:6">
      <c r="B14" s="1">
        <v>8</v>
      </c>
    </row>
    <row r="15" spans="2:6">
      <c r="B15" s="1">
        <v>10</v>
      </c>
    </row>
    <row r="16" spans="2:6">
      <c r="B16" s="1">
        <v>12</v>
      </c>
    </row>
    <row r="17" spans="2:2">
      <c r="B17" s="1">
        <v>14</v>
      </c>
    </row>
    <row r="19" spans="2:2">
      <c r="B19" s="1" t="s">
        <v>22</v>
      </c>
    </row>
    <row r="20" spans="2:2">
      <c r="B20" s="1" t="s">
        <v>23</v>
      </c>
    </row>
    <row r="21" spans="2:2">
      <c r="B21" s="1" t="s">
        <v>24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2023-03-21T11:43:32Z</cp:lastPrinted>
  <dcterms:created xsi:type="dcterms:W3CDTF">2022-04-11T12:18:42Z</dcterms:created>
  <dcterms:modified xsi:type="dcterms:W3CDTF">2023-03-21T11:46:23Z</dcterms:modified>
</cp:coreProperties>
</file>